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Outils commande publique\Documents Courtiers Achats\"/>
    </mc:Choice>
  </mc:AlternateContent>
  <xr:revisionPtr revIDLastSave="0" documentId="13_ncr:1_{E198F30E-748D-4FFF-8A68-BBB65FC2E8DD}" xr6:coauthVersionLast="45" xr6:coauthVersionMax="45" xr10:uidLastSave="{00000000-0000-0000-0000-000000000000}"/>
  <bookViews>
    <workbookView xWindow="-110" yWindow="-110" windowWidth="19420" windowHeight="10420" tabRatio="516" xr2:uid="{00000000-000D-0000-FFFF-FFFF00000000}"/>
  </bookViews>
  <sheets>
    <sheet name="Récapitulatif des notes" sheetId="3" r:id="rId1"/>
    <sheet name="Analyse technique" sheetId="1" r:id="rId2"/>
    <sheet name="Analyse du prix" sheetId="2" r:id="rId3"/>
  </sheets>
  <definedNames>
    <definedName name="_xlnm.Print_Area" localSheetId="1">'Analyse technique'!$A$3:$J$7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B8" i="2"/>
  <c r="E5" i="2"/>
  <c r="C5" i="2"/>
  <c r="E6" i="1"/>
  <c r="H6" i="1"/>
  <c r="H5" i="1"/>
  <c r="C7" i="1"/>
  <c r="D7" i="1" l="1"/>
  <c r="B6" i="3" l="1"/>
  <c r="G3" i="1"/>
  <c r="D3" i="1"/>
  <c r="G7" i="1"/>
  <c r="C8" i="2"/>
  <c r="E8" i="2"/>
  <c r="D5" i="3" s="1"/>
  <c r="D6" i="3" s="1"/>
  <c r="C5" i="3" l="1"/>
  <c r="C4" i="3" l="1"/>
  <c r="C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B3" authorId="0" shapeId="0" xr:uid="{8446F80E-2AC8-47A7-96E1-48AB824FE871}">
      <text>
        <r>
          <rPr>
            <b/>
            <sz val="9"/>
            <color indexed="81"/>
            <rFont val="Tahoma"/>
            <family val="2"/>
          </rPr>
          <t xml:space="preserve">Le "barème de notation" est le système de points que vous utiliserez pour noter les sous-critères avant de pondérer la note obtenue.
</t>
        </r>
        <r>
          <rPr>
            <b/>
            <sz val="10"/>
            <color indexed="81"/>
            <rFont val="Tahoma"/>
            <family val="2"/>
          </rPr>
          <t xml:space="preserve">
Vous pouvez bien entendu supprimer cette colonne si vous ne souhaitez pas l'utiliser.</t>
        </r>
      </text>
    </comment>
  </commentList>
</comments>
</file>

<file path=xl/sharedStrings.xml><?xml version="1.0" encoding="utf-8"?>
<sst xmlns="http://schemas.openxmlformats.org/spreadsheetml/2006/main" count="30" uniqueCount="19">
  <si>
    <t>Note</t>
  </si>
  <si>
    <t>Note pondérée</t>
  </si>
  <si>
    <t>Formule utilisée : Offre la moins chère / Offre analysée x Pondération (GRAMP)</t>
  </si>
  <si>
    <t>Pondération</t>
  </si>
  <si>
    <t>Prix HT</t>
  </si>
  <si>
    <t>Candidat A</t>
  </si>
  <si>
    <t>Candidat B</t>
  </si>
  <si>
    <t>Liste des critères</t>
  </si>
  <si>
    <t>Critère n°1 - Valeur technique</t>
  </si>
  <si>
    <t>Critère n°2 - Prix</t>
  </si>
  <si>
    <t>TOTAL</t>
  </si>
  <si>
    <t>Récapitulatif des notes des soumissionnaires</t>
  </si>
  <si>
    <t>Liste des sous-critères</t>
  </si>
  <si>
    <t>Analyse du critère Valeur technique</t>
  </si>
  <si>
    <t>Sous-critère n°1 :</t>
  </si>
  <si>
    <t>Sous-critère n°2 :</t>
  </si>
  <si>
    <t>Barème de notation</t>
  </si>
  <si>
    <t>Commentaire/Remarques</t>
  </si>
  <si>
    <t>Analyse du critère n°2 - Prix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</si>
</sst>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F5E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2" fontId="1" fillId="5" borderId="25" xfId="0" applyNumberFormat="1" applyFont="1" applyFill="1" applyBorder="1" applyAlignment="1">
      <alignment horizontal="center" vertical="center"/>
    </xf>
    <xf numFmtId="2" fontId="1" fillId="5" borderId="18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2" fontId="0" fillId="6" borderId="8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2" fontId="3" fillId="5" borderId="24" xfId="0" applyNumberFormat="1" applyFont="1" applyFill="1" applyBorder="1" applyAlignment="1">
      <alignment horizontal="center" vertical="center" wrapText="1"/>
    </xf>
    <xf numFmtId="2" fontId="3" fillId="5" borderId="2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zoomScaleNormal="100" workbookViewId="0">
      <selection sqref="A1:D1"/>
    </sheetView>
  </sheetViews>
  <sheetFormatPr baseColWidth="10" defaultRowHeight="14.5" x14ac:dyDescent="0.35"/>
  <cols>
    <col min="1" max="1" width="31" customWidth="1"/>
    <col min="2" max="2" width="20.54296875" customWidth="1"/>
    <col min="3" max="4" width="41.1796875" customWidth="1"/>
  </cols>
  <sheetData>
    <row r="1" spans="1:4" ht="26.5" thickBot="1" x14ac:dyDescent="0.65">
      <c r="A1" s="42" t="s">
        <v>11</v>
      </c>
      <c r="B1" s="43"/>
      <c r="C1" s="43"/>
      <c r="D1" s="44"/>
    </row>
    <row r="2" spans="1:4" ht="5" customHeight="1" thickBot="1" x14ac:dyDescent="0.55000000000000004">
      <c r="A2" s="18"/>
      <c r="B2" s="18"/>
      <c r="C2" s="18"/>
      <c r="D2" s="18"/>
    </row>
    <row r="3" spans="1:4" ht="15.5" x14ac:dyDescent="0.35">
      <c r="A3" s="37" t="s">
        <v>7</v>
      </c>
      <c r="B3" s="38" t="s">
        <v>3</v>
      </c>
      <c r="C3" s="39" t="s">
        <v>5</v>
      </c>
      <c r="D3" s="40" t="s">
        <v>6</v>
      </c>
    </row>
    <row r="4" spans="1:4" s="2" customFormat="1" ht="24" customHeight="1" x14ac:dyDescent="0.35">
      <c r="A4" s="19" t="s">
        <v>8</v>
      </c>
      <c r="B4" s="20"/>
      <c r="C4" s="22">
        <f>'Analyse technique'!D7</f>
        <v>0</v>
      </c>
      <c r="D4" s="21">
        <v>60</v>
      </c>
    </row>
    <row r="5" spans="1:4" s="2" customFormat="1" ht="24" customHeight="1" thickBot="1" x14ac:dyDescent="0.4">
      <c r="A5" s="23" t="s">
        <v>9</v>
      </c>
      <c r="B5" s="24"/>
      <c r="C5" s="25">
        <f>'Analyse du prix'!C8</f>
        <v>0</v>
      </c>
      <c r="D5" s="26">
        <f>'Analyse du prix'!E8</f>
        <v>0</v>
      </c>
    </row>
    <row r="6" spans="1:4" s="2" customFormat="1" ht="24" customHeight="1" thickBot="1" x14ac:dyDescent="0.4">
      <c r="A6" s="27" t="s">
        <v>10</v>
      </c>
      <c r="B6" s="28">
        <f>SUM(B4:B5)</f>
        <v>0</v>
      </c>
      <c r="C6" s="29">
        <f>C4+C5</f>
        <v>0</v>
      </c>
      <c r="D6" s="30">
        <f>D4+D5</f>
        <v>60</v>
      </c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zoomScale="70" zoomScaleNormal="70" workbookViewId="0">
      <selection activeCell="C7" sqref="C7"/>
    </sheetView>
  </sheetViews>
  <sheetFormatPr baseColWidth="10" defaultColWidth="10.81640625" defaultRowHeight="14.5" x14ac:dyDescent="0.35"/>
  <cols>
    <col min="1" max="1" width="55.81640625" style="2" customWidth="1"/>
    <col min="2" max="2" width="17.08984375" style="2" customWidth="1"/>
    <col min="3" max="5" width="17.1796875" style="2" customWidth="1"/>
    <col min="6" max="6" width="39.453125" style="2" customWidth="1"/>
    <col min="7" max="8" width="17.1796875" style="2" customWidth="1"/>
    <col min="9" max="9" width="39.453125" style="2" customWidth="1"/>
    <col min="10" max="16384" width="10.81640625" style="2"/>
  </cols>
  <sheetData>
    <row r="1" spans="1:9" ht="38" customHeight="1" thickBot="1" x14ac:dyDescent="0.4">
      <c r="A1" s="45" t="s">
        <v>13</v>
      </c>
      <c r="B1" s="46"/>
      <c r="C1" s="46"/>
      <c r="D1" s="46"/>
      <c r="E1" s="46"/>
      <c r="F1" s="46"/>
      <c r="G1" s="46"/>
      <c r="H1" s="46"/>
      <c r="I1" s="47"/>
    </row>
    <row r="2" spans="1:9" ht="5" customHeight="1" thickBot="1" x14ac:dyDescent="0.4">
      <c r="A2" s="31"/>
      <c r="B2" s="32"/>
      <c r="C2" s="32"/>
      <c r="D2" s="32"/>
      <c r="E2" s="32"/>
      <c r="F2" s="32"/>
      <c r="G2" s="32"/>
      <c r="H2" s="32"/>
      <c r="I2" s="33"/>
    </row>
    <row r="3" spans="1:9" ht="18.5" x14ac:dyDescent="0.35">
      <c r="A3" s="56" t="s">
        <v>12</v>
      </c>
      <c r="B3" s="50" t="s">
        <v>16</v>
      </c>
      <c r="C3" s="48" t="s">
        <v>3</v>
      </c>
      <c r="D3" s="58" t="str">
        <f>'Récapitulatif des notes'!C3</f>
        <v>Candidat A</v>
      </c>
      <c r="E3" s="59"/>
      <c r="F3" s="60"/>
      <c r="G3" s="61" t="str">
        <f>'Récapitulatif des notes'!D3</f>
        <v>Candidat B</v>
      </c>
      <c r="H3" s="59"/>
      <c r="I3" s="60"/>
    </row>
    <row r="4" spans="1:9" ht="19" customHeight="1" thickBot="1" x14ac:dyDescent="0.4">
      <c r="A4" s="57"/>
      <c r="B4" s="51"/>
      <c r="C4" s="49"/>
      <c r="D4" s="11" t="s">
        <v>0</v>
      </c>
      <c r="E4" s="14" t="s">
        <v>1</v>
      </c>
      <c r="F4" s="12" t="s">
        <v>17</v>
      </c>
      <c r="G4" s="13" t="s">
        <v>0</v>
      </c>
      <c r="H4" s="14" t="s">
        <v>1</v>
      </c>
      <c r="I4" s="12" t="s">
        <v>17</v>
      </c>
    </row>
    <row r="5" spans="1:9" ht="62" customHeight="1" thickBot="1" x14ac:dyDescent="0.4">
      <c r="A5" s="15" t="s">
        <v>14</v>
      </c>
      <c r="B5" s="15"/>
      <c r="C5" s="15"/>
      <c r="D5" s="9"/>
      <c r="E5" s="36" t="str">
        <f>IFERROR((D5*$C5)/$B5,"Veuillez insérer un barème de notation")</f>
        <v>Veuillez insérer un barème de notation</v>
      </c>
      <c r="F5" s="17"/>
      <c r="G5" s="8"/>
      <c r="H5" s="36" t="str">
        <f>IFERROR((G5*$C5)/$B5,"Veuillez insérer un barème de notation")</f>
        <v>Veuillez insérer un barème de notation</v>
      </c>
      <c r="I5" s="17"/>
    </row>
    <row r="6" spans="1:9" ht="62" customHeight="1" thickBot="1" x14ac:dyDescent="0.4">
      <c r="A6" s="16" t="s">
        <v>15</v>
      </c>
      <c r="B6" s="16"/>
      <c r="C6" s="16"/>
      <c r="D6" s="9"/>
      <c r="E6" s="36" t="str">
        <f>IFERROR((D6*$C6)/$B6,"Veuillez insérer un barème de notation")</f>
        <v>Veuillez insérer un barème de notation</v>
      </c>
      <c r="F6" s="17"/>
      <c r="G6" s="8"/>
      <c r="H6" s="36" t="str">
        <f>IFERROR((G6*$C6)/$B6,"Veuillez insérer un barème de notation")</f>
        <v>Veuillez insérer un barème de notation</v>
      </c>
      <c r="I6" s="17"/>
    </row>
    <row r="7" spans="1:9" ht="64" customHeight="1" thickBot="1" x14ac:dyDescent="0.4">
      <c r="A7" s="52" t="s">
        <v>10</v>
      </c>
      <c r="B7" s="53"/>
      <c r="C7" s="34">
        <f>SUM(C5:C6)</f>
        <v>0</v>
      </c>
      <c r="D7" s="54">
        <f>SUM(E5:E6)</f>
        <v>0</v>
      </c>
      <c r="E7" s="55"/>
      <c r="F7" s="35"/>
      <c r="G7" s="54">
        <f>SUM(H5:H6)</f>
        <v>0</v>
      </c>
      <c r="H7" s="55"/>
      <c r="I7" s="35"/>
    </row>
    <row r="8" spans="1:9" x14ac:dyDescent="0.35">
      <c r="D8" s="1"/>
      <c r="G8" s="1"/>
    </row>
    <row r="9" spans="1:9" x14ac:dyDescent="0.35">
      <c r="D9" s="1"/>
      <c r="G9" s="1"/>
    </row>
    <row r="10" spans="1:9" x14ac:dyDescent="0.35">
      <c r="D10" s="1"/>
      <c r="G10" s="1"/>
    </row>
  </sheetData>
  <mergeCells count="9">
    <mergeCell ref="A1:I1"/>
    <mergeCell ref="C3:C4"/>
    <mergeCell ref="B3:B4"/>
    <mergeCell ref="A7:B7"/>
    <mergeCell ref="G7:H7"/>
    <mergeCell ref="D7:E7"/>
    <mergeCell ref="A3:A4"/>
    <mergeCell ref="D3:F3"/>
    <mergeCell ref="G3:I3"/>
  </mergeCells>
  <pageMargins left="0.7" right="0.7" top="0.75" bottom="0.75" header="0.3" footer="0.3"/>
  <pageSetup paperSize="9" scale="46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zoomScale="90" zoomScaleNormal="90" workbookViewId="0">
      <selection activeCell="A12" sqref="A12"/>
    </sheetView>
  </sheetViews>
  <sheetFormatPr baseColWidth="10" defaultRowHeight="14.5" x14ac:dyDescent="0.35"/>
  <cols>
    <col min="1" max="1" width="28.1796875" customWidth="1"/>
    <col min="2" max="6" width="17.81640625" customWidth="1"/>
  </cols>
  <sheetData>
    <row r="1" spans="1:6" ht="26.5" thickBot="1" x14ac:dyDescent="0.4">
      <c r="A1" s="64" t="s">
        <v>18</v>
      </c>
      <c r="B1" s="65"/>
      <c r="C1" s="65"/>
      <c r="D1" s="65"/>
      <c r="E1" s="65"/>
      <c r="F1" s="66"/>
    </row>
    <row r="2" spans="1:6" x14ac:dyDescent="0.35">
      <c r="A2" s="67"/>
      <c r="B2" s="67"/>
      <c r="C2" s="67"/>
      <c r="D2" s="67"/>
      <c r="E2" s="67"/>
      <c r="F2" s="67"/>
    </row>
    <row r="3" spans="1:6" x14ac:dyDescent="0.35">
      <c r="A3" s="68" t="s">
        <v>2</v>
      </c>
      <c r="B3" s="69"/>
      <c r="C3" s="69"/>
      <c r="D3" s="69"/>
      <c r="E3" s="69"/>
      <c r="F3" s="70"/>
    </row>
    <row r="4" spans="1:6" x14ac:dyDescent="0.35">
      <c r="A4" s="71"/>
      <c r="B4" s="71"/>
      <c r="C4" s="71"/>
      <c r="D4" s="71"/>
      <c r="E4" s="71"/>
      <c r="F4" s="71"/>
    </row>
    <row r="5" spans="1:6" ht="15.5" x14ac:dyDescent="0.35">
      <c r="A5" s="72" t="s">
        <v>12</v>
      </c>
      <c r="B5" s="72" t="s">
        <v>3</v>
      </c>
      <c r="C5" s="74" t="str">
        <f>'Récapitulatif des notes'!C3</f>
        <v>Candidat A</v>
      </c>
      <c r="D5" s="74"/>
      <c r="E5" s="74" t="str">
        <f>'Récapitulatif des notes'!D3</f>
        <v>Candidat B</v>
      </c>
      <c r="F5" s="74"/>
    </row>
    <row r="6" spans="1:6" x14ac:dyDescent="0.35">
      <c r="A6" s="73"/>
      <c r="B6" s="73"/>
      <c r="C6" s="4" t="s">
        <v>4</v>
      </c>
      <c r="D6" s="5" t="s">
        <v>0</v>
      </c>
      <c r="E6" s="4" t="s">
        <v>4</v>
      </c>
      <c r="F6" s="5" t="s">
        <v>0</v>
      </c>
    </row>
    <row r="7" spans="1:6" ht="30.5" customHeight="1" x14ac:dyDescent="0.35">
      <c r="A7" s="41"/>
      <c r="B7" s="3">
        <v>25</v>
      </c>
      <c r="C7" s="6"/>
      <c r="D7" s="7"/>
      <c r="E7" s="6"/>
      <c r="F7" s="7"/>
    </row>
    <row r="8" spans="1:6" ht="29.5" customHeight="1" x14ac:dyDescent="0.35">
      <c r="A8" s="10" t="s">
        <v>10</v>
      </c>
      <c r="B8" s="10">
        <f>SUM(B7:B7)</f>
        <v>25</v>
      </c>
      <c r="C8" s="62">
        <f>SUM(D7:D7)</f>
        <v>0</v>
      </c>
      <c r="D8" s="63"/>
      <c r="E8" s="62">
        <f>SUM(F7:F7)</f>
        <v>0</v>
      </c>
      <c r="F8" s="63"/>
    </row>
  </sheetData>
  <mergeCells count="10">
    <mergeCell ref="C8:D8"/>
    <mergeCell ref="A1:F1"/>
    <mergeCell ref="A2:F2"/>
    <mergeCell ref="A3:F3"/>
    <mergeCell ref="A4:F4"/>
    <mergeCell ref="A5:A6"/>
    <mergeCell ref="B5:B6"/>
    <mergeCell ref="C5:D5"/>
    <mergeCell ref="E5:F5"/>
    <mergeCell ref="E8:F8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Récapitulatif des notes</vt:lpstr>
      <vt:lpstr>Analyse technique</vt:lpstr>
      <vt:lpstr>Analyse du prix</vt:lpstr>
      <vt:lpstr>'Analyse technique'!Zone_d_impression</vt:lpstr>
    </vt:vector>
  </TitlesOfParts>
  <Company>Les Courtiers des Achats Publics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de rapport d'analyse détaillée des offres</dc:title>
  <dc:creator>Les Courtiers des Achats Publics</dc:creator>
  <cp:keywords>RAO, Rapport d'analyse des offres, marchés publics</cp:keywords>
  <dc:description>https://courtiers-achats.fr</dc:description>
  <cp:lastModifiedBy>PC</cp:lastModifiedBy>
  <dcterms:created xsi:type="dcterms:W3CDTF">2020-04-11T18:38:45Z</dcterms:created>
  <dcterms:modified xsi:type="dcterms:W3CDTF">2020-12-14T16:30:38Z</dcterms:modified>
</cp:coreProperties>
</file>